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udgetplanung - Brautpaare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<sst xmlns="http://schemas.openxmlformats.org/spreadsheetml/2006/main" uniqueCount="33">
  <si>
    <t>Dienstleister / Art</t>
  </si>
  <si>
    <t xml:space="preserve">Gästeanzahl </t>
  </si>
  <si>
    <t xml:space="preserve">Budgetvorstellung vor Angebot </t>
  </si>
  <si>
    <t>Budgetplanung nach div. Angeboten</t>
  </si>
  <si>
    <t>Priorität Braut</t>
  </si>
  <si>
    <t xml:space="preserve">Priorität Bräutigam </t>
  </si>
  <si>
    <t>Notizen</t>
  </si>
  <si>
    <t>Hochzeitsfest &amp; Standesamt.</t>
  </si>
  <si>
    <t xml:space="preserve">Hochzeitsfest. </t>
  </si>
  <si>
    <t>Location</t>
  </si>
  <si>
    <t xml:space="preserve">A / B /  C </t>
  </si>
  <si>
    <t>Catering / Hochzeitstorte</t>
  </si>
  <si>
    <t xml:space="preserve">Fotograf </t>
  </si>
  <si>
    <t>Videograf</t>
  </si>
  <si>
    <t xml:space="preserve">Dj </t>
  </si>
  <si>
    <t xml:space="preserve">Live Musik (Band, Singer) </t>
  </si>
  <si>
    <t>Hochzeitsoutfits inkl. Accessoires</t>
  </si>
  <si>
    <t>Deko &amp; Blumen</t>
  </si>
  <si>
    <t xml:space="preserve">Traurednerin </t>
  </si>
  <si>
    <t xml:space="preserve">Papeterie </t>
  </si>
  <si>
    <t>Ringe</t>
  </si>
  <si>
    <t>Beauty &amp; Styling</t>
  </si>
  <si>
    <t xml:space="preserve">Gastgeschenke etc. </t>
  </si>
  <si>
    <t>Hochzeitsplanner</t>
  </si>
  <si>
    <t>Puffer</t>
  </si>
  <si>
    <t xml:space="preserve">SUMME BUDGET WEDDING </t>
  </si>
  <si>
    <t xml:space="preserve">Standesamtliche Trauung. </t>
  </si>
  <si>
    <t xml:space="preserve">Location, Essen &amp; Sektempfang </t>
  </si>
  <si>
    <t xml:space="preserve">(Tipp: Bei Standesamtlichen Trauung wird oft eine schönere Location bewusst gewählt welche meist ein Aufpreis voraussetzt) </t>
  </si>
  <si>
    <t xml:space="preserve">Fotograf, Videograf </t>
  </si>
  <si>
    <t xml:space="preserve">Beauty &amp; Styling </t>
  </si>
  <si>
    <t>SUMME BUDGET STANDESAMT</t>
  </si>
  <si>
    <t xml:space="preserve">SUMME GESAMT BUDGET 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</si>
</sst>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$€-2] #,##0.000"/>
  </numFmts>
  <fonts count="10">
    <font>
      <sz val="10"/>
      <color indexed="8"/>
      <name val="Helvetica Neue"/>
    </font>
    <font>
      <sz val="12"/>
      <color indexed="8"/>
      <name val="Helvetica Neue"/>
    </font>
    <font>
      <sz val="10"/>
      <color indexed="8"/>
      <name val="HK Grotesk Bold"/>
    </font>
    <font>
      <sz val="10"/>
      <color indexed="8"/>
      <name val="HK Grotesk Italic"/>
    </font>
    <font>
      <sz val="10"/>
      <color indexed="8"/>
      <name val="HK Grotesk Regular"/>
    </font>
    <font>
      <b val="1"/>
      <sz val="10"/>
      <color indexed="8"/>
      <name val="Helvetica Neue"/>
    </font>
    <font>
      <sz val="18"/>
      <color indexed="9"/>
      <name val="HK Grotesk Bold"/>
    </font>
    <font>
      <sz val="9"/>
      <color indexed="9"/>
      <name val="HK Grotesk Light"/>
    </font>
    <font>
      <u val="single"/>
      <sz val="9"/>
      <color indexed="9"/>
      <name val="HK Grotesk Light"/>
    </font>
    <font>
      <sz val="9"/>
      <color indexed="8"/>
      <name val="HK Grotesk Light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2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fillId="2" borderId="1" applyNumberFormat="0" applyFont="1" applyFill="1" applyBorder="1" applyAlignment="1" applyProtection="0">
      <alignment vertical="top" wrapText="1"/>
    </xf>
    <xf numFmtId="59" fontId="2" fillId="2" borderId="1" applyNumberFormat="1" applyFont="1" applyFill="1" applyBorder="1" applyAlignment="1" applyProtection="0">
      <alignment vertical="top" wrapText="1"/>
    </xf>
    <xf numFmtId="49" fontId="2" fillId="2" borderId="2" applyNumberFormat="1" applyFont="1" applyFill="1" applyBorder="1" applyAlignment="1" applyProtection="0">
      <alignment vertical="top" wrapText="1"/>
    </xf>
    <xf numFmtId="49" fontId="2" fillId="2" borderId="3" applyNumberFormat="1" applyFont="1" applyFill="1" applyBorder="1" applyAlignment="1" applyProtection="0">
      <alignment vertical="top" wrapText="1"/>
    </xf>
    <xf numFmtId="49" fontId="2" fillId="2" borderId="4" applyNumberFormat="1" applyFont="1" applyFill="1" applyBorder="1" applyAlignment="1" applyProtection="0">
      <alignment vertical="top" wrapText="1"/>
    </xf>
    <xf numFmtId="0" fontId="2" fillId="2" borderId="5" applyNumberFormat="0" applyFont="1" applyFill="1" applyBorder="1" applyAlignment="1" applyProtection="0">
      <alignment vertical="top" wrapText="1"/>
    </xf>
    <xf numFmtId="0" fontId="2" fillId="3" borderId="6" applyNumberFormat="1" applyFont="1" applyFill="1" applyBorder="1" applyAlignment="1" applyProtection="0">
      <alignment vertical="top" wrapText="1"/>
    </xf>
    <xf numFmtId="59" fontId="2" fillId="2" borderId="7" applyNumberFormat="1" applyFont="1" applyFill="1" applyBorder="1" applyAlignment="1" applyProtection="0">
      <alignment vertical="top" wrapText="1"/>
    </xf>
    <xf numFmtId="49" fontId="3" fillId="4" borderId="5" applyNumberFormat="1" applyFont="1" applyFill="1" applyBorder="1" applyAlignment="1" applyProtection="0">
      <alignment vertical="top" wrapText="1"/>
    </xf>
    <xf numFmtId="0" fontId="3" fillId="4" borderId="6" applyNumberFormat="0" applyFont="1" applyFill="1" applyBorder="1" applyAlignment="1" applyProtection="0">
      <alignment vertical="top" wrapText="1"/>
    </xf>
    <xf numFmtId="59" fontId="2" fillId="4" borderId="7" applyNumberFormat="1" applyFont="1" applyFill="1" applyBorder="1" applyAlignment="1" applyProtection="0">
      <alignment vertical="top" wrapText="1"/>
    </xf>
    <xf numFmtId="0" fontId="2" fillId="4" borderId="5" applyNumberFormat="0" applyFont="1" applyFill="1" applyBorder="1" applyAlignment="1" applyProtection="0">
      <alignment vertical="top" wrapText="1"/>
    </xf>
    <xf numFmtId="0" fontId="3" fillId="2" borderId="5" applyNumberFormat="0" applyFont="1" applyFill="1" applyBorder="1" applyAlignment="1" applyProtection="0">
      <alignment vertical="top" wrapText="1"/>
    </xf>
    <xf numFmtId="0" fontId="3" fillId="2" borderId="6" applyNumberFormat="0" applyFont="1" applyFill="1" applyBorder="1" applyAlignment="1" applyProtection="0">
      <alignment vertical="top" wrapText="1"/>
    </xf>
    <xf numFmtId="49" fontId="4" fillId="2" borderId="5" applyNumberFormat="1" applyFont="1" applyFill="1" applyBorder="1" applyAlignment="1" applyProtection="0">
      <alignment vertical="top" wrapText="1"/>
    </xf>
    <xf numFmtId="0" fontId="4" fillId="2" borderId="6" applyNumberFormat="0" applyFont="1" applyFill="1" applyBorder="1" applyAlignment="1" applyProtection="0">
      <alignment vertical="top" wrapText="1"/>
    </xf>
    <xf numFmtId="59" fontId="4" fillId="2" borderId="7" applyNumberFormat="1" applyFont="1" applyFill="1" applyBorder="1" applyAlignment="1" applyProtection="0">
      <alignment vertical="top" wrapText="1"/>
    </xf>
    <xf numFmtId="0" fontId="4" fillId="2" borderId="5" applyNumberFormat="0" applyFont="1" applyFill="1" applyBorder="1" applyAlignment="1" applyProtection="0">
      <alignment vertical="top" wrapText="1"/>
    </xf>
    <xf numFmtId="49" fontId="2" fillId="2" borderId="5" applyNumberFormat="1" applyFont="1" applyFill="1" applyBorder="1" applyAlignment="1" applyProtection="0">
      <alignment vertical="top" wrapText="1"/>
    </xf>
    <xf numFmtId="0" fontId="2" fillId="2" borderId="6" applyNumberFormat="0" applyFont="1" applyFill="1" applyBorder="1" applyAlignment="1" applyProtection="0">
      <alignment vertical="top" wrapText="1"/>
    </xf>
    <xf numFmtId="49" fontId="2" fillId="5" borderId="5" applyNumberFormat="1" applyFont="1" applyFill="1" applyBorder="1" applyAlignment="1" applyProtection="0">
      <alignment vertical="top" wrapText="1"/>
    </xf>
    <xf numFmtId="0" fontId="2" fillId="5" borderId="6" applyNumberFormat="0" applyFont="1" applyFill="1" applyBorder="1" applyAlignment="1" applyProtection="0">
      <alignment vertical="top" wrapText="1"/>
    </xf>
    <xf numFmtId="59" fontId="4" fillId="5" borderId="7" applyNumberFormat="1" applyFont="1" applyFill="1" applyBorder="1" applyAlignment="1" applyProtection="0">
      <alignment vertical="top" wrapText="1"/>
    </xf>
    <xf numFmtId="0" fontId="4" fillId="5" borderId="5" applyNumberFormat="0" applyFont="1" applyFill="1" applyBorder="1" applyAlignment="1" applyProtection="0">
      <alignment vertical="top" wrapText="1"/>
    </xf>
    <xf numFmtId="0" fontId="4" fillId="4" borderId="5" applyNumberFormat="0" applyFont="1" applyFill="1" applyBorder="1" applyAlignment="1" applyProtection="0">
      <alignment vertical="top" wrapText="1"/>
    </xf>
    <xf numFmtId="59" fontId="2" fillId="5" borderId="7" applyNumberFormat="1" applyFont="1" applyFill="1" applyBorder="1" applyAlignment="1" applyProtection="0">
      <alignment vertical="top" wrapText="1"/>
    </xf>
    <xf numFmtId="0" fontId="5" fillId="2" borderId="5" applyNumberFormat="0" applyFont="1" applyFill="1" applyBorder="1" applyAlignment="1" applyProtection="0">
      <alignment vertical="top" wrapText="1"/>
    </xf>
    <xf numFmtId="0" fontId="5" fillId="2" borderId="6" applyNumberFormat="0" applyFont="1" applyFill="1" applyBorder="1" applyAlignment="1" applyProtection="0">
      <alignment vertical="top" wrapText="1"/>
    </xf>
    <xf numFmtId="59" fontId="0" fillId="2" borderId="7" applyNumberFormat="1" applyFont="1" applyFill="1" applyBorder="1" applyAlignment="1" applyProtection="0">
      <alignment vertical="top" wrapText="1"/>
    </xf>
    <xf numFmtId="0" fontId="0" fillId="2" borderId="5" applyNumberFormat="0" applyFont="1" applyFill="1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e"/>
      <rgbColor rgb="ffa5a5a5"/>
      <rgbColor rgb="ff3f3f3f"/>
      <rgbColor rgb="fffff056"/>
      <rgbColor rgb="ffd5d4ca"/>
      <rgbColor rgb="fffefdf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hyperlink" Target="http://www.VIVIANHAMPP.COM" TargetMode="Externa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76199</xdr:colOff>
      <xdr:row>0</xdr:row>
      <xdr:rowOff>0</xdr:rowOff>
    </xdr:from>
    <xdr:to>
      <xdr:col>7</xdr:col>
      <xdr:colOff>900703</xdr:colOff>
      <xdr:row>0</xdr:row>
      <xdr:rowOff>5009378</xdr:rowOff>
    </xdr:to>
    <xdr:pic>
      <xdr:nvPicPr>
        <xdr:cNvPr id="2" name="Wedding-Vanessa-Sebastian-07062025-5181.jpg" descr="Wedding-Vanessa-Sebastian-07062025-5181.jpg"/>
        <xdr:cNvPicPr>
          <a:picLocks noChangeAspect="1"/>
        </xdr:cNvPicPr>
      </xdr:nvPicPr>
      <xdr:blipFill>
        <a:blip r:embed="rId1">
          <a:extLst/>
        </a:blip>
        <a:srcRect l="0" t="0" r="0" b="24175"/>
        <a:stretch>
          <a:fillRect/>
        </a:stretch>
      </xdr:blipFill>
      <xdr:spPr>
        <a:xfrm>
          <a:off x="76199" y="-151702"/>
          <a:ext cx="9905005" cy="50093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126005</xdr:colOff>
      <xdr:row>0</xdr:row>
      <xdr:rowOff>3985310</xdr:rowOff>
    </xdr:from>
    <xdr:to>
      <xdr:col>6</xdr:col>
      <xdr:colOff>559649</xdr:colOff>
      <xdr:row>0</xdr:row>
      <xdr:rowOff>4715560</xdr:rowOff>
    </xdr:to>
    <xdr:sp>
      <xdr:nvSpPr>
        <xdr:cNvPr id="3" name="Hochzeitsbudget Planung."/>
        <xdr:cNvSpPr txBox="1"/>
      </xdr:nvSpPr>
      <xdr:spPr>
        <a:xfrm>
          <a:off x="202205" y="3985310"/>
          <a:ext cx="8193345" cy="73025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all" i="0" spc="252" strike="noStrike" sz="1800" u="none">
              <a:solidFill>
                <a:srgbClr val="FFFFFF"/>
              </a:solidFill>
              <a:uFillTx/>
              <a:latin typeface="HK Grotesk Bold"/>
              <a:ea typeface="HK Grotesk Bold"/>
              <a:cs typeface="HK Grotesk Bold"/>
              <a:sym typeface="HK Grotesk Bold"/>
            </a:defRPr>
          </a:pPr>
          <a:r>
            <a:rPr b="0" baseline="0" cap="all" i="0" spc="252" strike="noStrike" sz="1800" u="none">
              <a:solidFill>
                <a:srgbClr val="FFFFFF"/>
              </a:solidFill>
              <a:uFillTx/>
              <a:latin typeface="HK Grotesk Bold"/>
              <a:ea typeface="HK Grotesk Bold"/>
              <a:cs typeface="HK Grotesk Bold"/>
              <a:sym typeface="HK Grotesk Bold"/>
            </a:rPr>
            <a:t>Hochzeitsbudget Planung.</a:t>
          </a:r>
          <a:endParaRPr b="0" baseline="0" cap="all" i="0" spc="252" strike="noStrike" sz="1800" u="none">
            <a:solidFill>
              <a:srgbClr val="FFFFFF"/>
            </a:solidFill>
            <a:uFillTx/>
            <a:latin typeface="HK Grotesk Bold"/>
            <a:ea typeface="HK Grotesk Bold"/>
            <a:cs typeface="HK Grotesk Bold"/>
            <a:sym typeface="HK Grotesk Bold"/>
          </a:endParaRPr>
        </a:p>
      </xdr:txBody>
    </xdr:sp>
    <xdr:clientData/>
  </xdr:twoCellAnchor>
  <xdr:twoCellAnchor>
    <xdr:from>
      <xdr:col>1</xdr:col>
      <xdr:colOff>126005</xdr:colOff>
      <xdr:row>0</xdr:row>
      <xdr:rowOff>4448860</xdr:rowOff>
    </xdr:from>
    <xdr:to>
      <xdr:col>7</xdr:col>
      <xdr:colOff>774860</xdr:colOff>
      <xdr:row>0</xdr:row>
      <xdr:rowOff>4887010</xdr:rowOff>
    </xdr:to>
    <xdr:sp>
      <xdr:nvSpPr>
        <xdr:cNvPr id="4" name="© Vivian Hampp Photography  | www.VIVIANHAMPP.COM | PREMIUM HOCHZEITSREPORTAGEN FÜR BRAUTPAARE DIE ÄSTHETIK &amp; DESIGN LIEBEN."/>
        <xdr:cNvSpPr txBox="1"/>
      </xdr:nvSpPr>
      <xdr:spPr>
        <a:xfrm>
          <a:off x="202205" y="4448860"/>
          <a:ext cx="9653156" cy="43815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all" i="0" spc="90" strike="noStrike" sz="900" u="none">
              <a:solidFill>
                <a:srgbClr val="FFFFFF"/>
              </a:solidFill>
              <a:uFillTx/>
              <a:latin typeface="HK Grotesk Light"/>
              <a:ea typeface="HK Grotesk Light"/>
              <a:cs typeface="HK Grotesk Light"/>
              <a:sym typeface="HK Grotesk Light"/>
            </a:defRPr>
          </a:pPr>
          <a:r>
            <a:rPr b="0" baseline="0" cap="all" i="0" spc="90" strike="noStrike" sz="900" u="none">
              <a:solidFill>
                <a:srgbClr val="FFFFFF"/>
              </a:solidFill>
              <a:uFillTx/>
              <a:latin typeface="HK Grotesk Light"/>
              <a:ea typeface="HK Grotesk Light"/>
              <a:cs typeface="HK Grotesk Light"/>
              <a:sym typeface="HK Grotesk Light"/>
            </a:rPr>
            <a:t>© Vivian Hampp Photography  | </a:t>
          </a:r>
          <a:r>
            <a:rPr b="0" baseline="0" cap="all" i="0" spc="90" strike="noStrike" sz="900" u="sng">
              <a:solidFill>
                <a:srgbClr val="FFFFFF"/>
              </a:solidFill>
              <a:uFillTx/>
              <a:latin typeface="HK Grotesk Light"/>
              <a:ea typeface="HK Grotesk Light"/>
              <a:cs typeface="HK Grotesk Light"/>
              <a:sym typeface="HK Grotesk Light"/>
              <a:hlinkClick r:id="rId2" invalidUrl="" action="" tgtFrame="" tooltip="" history="1" highlightClick="0" endSnd="0"/>
            </a:rPr>
            <a:t>www.VIVIANHAMPP.COM</a:t>
          </a:r>
          <a:r>
            <a:rPr b="0" baseline="0" cap="all" i="0" spc="90" strike="noStrike" sz="900" u="none">
              <a:solidFill>
                <a:srgbClr val="FFFFFF"/>
              </a:solidFill>
              <a:uFillTx/>
              <a:latin typeface="HK Grotesk Light"/>
              <a:ea typeface="HK Grotesk Light"/>
              <a:cs typeface="HK Grotesk Light"/>
              <a:sym typeface="HK Grotesk Light"/>
            </a:rPr>
            <a:t> | PREMIUM HOCHZEITSREPORTAGEN FÜR BRAUTPAARE DIE ÄSTHETIK &amp; DESIGN LIEBEN.</a:t>
          </a:r>
          <a:endParaRPr b="0" baseline="0" cap="all" i="0" spc="90" strike="noStrike" sz="900" u="none">
            <a:solidFill>
              <a:srgbClr val="000000"/>
            </a:solidFill>
            <a:uFillTx/>
            <a:latin typeface="HK Grotesk Light"/>
            <a:ea typeface="HK Grotesk Light"/>
            <a:cs typeface="HK Grotesk Light"/>
            <a:sym typeface="HK Grotesk Ligh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3:H36"/>
  <sheetViews>
    <sheetView workbookViewId="0" showGridLines="0" defaultGridColor="1">
      <pane topLeftCell="D4" xSplit="3" ySplit="3" activePane="bottomRight" state="frozen"/>
    </sheetView>
  </sheetViews>
  <sheetFormatPr defaultColWidth="16.3333" defaultRowHeight="19.9" customHeight="1" outlineLevelRow="0" outlineLevelCol="0"/>
  <cols>
    <col min="1" max="1" width="1.02344" style="1" customWidth="1"/>
    <col min="2" max="2" width="29.3359" style="1" customWidth="1"/>
    <col min="3" max="3" width="11.4375" style="1" customWidth="1"/>
    <col min="4" max="4" width="20.7656" style="1" customWidth="1"/>
    <col min="5" max="5" width="23.9062" style="1" customWidth="1"/>
    <col min="6" max="8" width="16.3516" style="1" customWidth="1"/>
    <col min="9" max="16384" width="16.3516" style="1" customWidth="1"/>
  </cols>
  <sheetData>
    <row r="1" ht="409" customHeight="1"/>
    <row r="2" ht="12.1" customHeight="1"/>
    <row r="3" ht="20.55" customHeight="1">
      <c r="B3" s="2"/>
      <c r="C3" s="2"/>
      <c r="D3" s="3"/>
      <c r="E3" s="2"/>
      <c r="F3" s="2"/>
      <c r="G3" s="2"/>
      <c r="H3" s="2"/>
    </row>
    <row r="4" ht="32.55" customHeight="1">
      <c r="B4" t="s" s="4">
        <v>0</v>
      </c>
      <c r="C4" t="s" s="5">
        <v>1</v>
      </c>
      <c r="D4" t="s" s="6">
        <v>2</v>
      </c>
      <c r="E4" t="s" s="4">
        <v>3</v>
      </c>
      <c r="F4" t="s" s="4">
        <v>4</v>
      </c>
      <c r="G4" t="s" s="4">
        <v>5</v>
      </c>
      <c r="H4" t="s" s="4">
        <v>6</v>
      </c>
    </row>
    <row r="5" ht="20.35" customHeight="1">
      <c r="B5" s="7"/>
      <c r="C5" s="8">
        <v>100</v>
      </c>
      <c r="D5" s="9"/>
      <c r="E5" s="7"/>
      <c r="F5" s="7"/>
      <c r="G5" s="7"/>
      <c r="H5" s="7"/>
    </row>
    <row r="6" ht="20.35" customHeight="1">
      <c r="B6" t="s" s="10">
        <v>7</v>
      </c>
      <c r="C6" s="11"/>
      <c r="D6" s="12">
        <v>100000</v>
      </c>
      <c r="E6" s="13"/>
      <c r="F6" s="13"/>
      <c r="G6" s="13"/>
      <c r="H6" s="13"/>
    </row>
    <row r="7" ht="20.35" customHeight="1">
      <c r="B7" t="s" s="10">
        <v>8</v>
      </c>
      <c r="C7" s="11"/>
      <c r="D7" s="12">
        <v>75000</v>
      </c>
      <c r="E7" s="13"/>
      <c r="F7" s="13"/>
      <c r="G7" s="13"/>
      <c r="H7" s="13"/>
    </row>
    <row r="8" ht="20.35" customHeight="1">
      <c r="B8" s="14"/>
      <c r="C8" s="15"/>
      <c r="D8" s="9"/>
      <c r="E8" s="7"/>
      <c r="F8" s="7"/>
      <c r="G8" s="7"/>
      <c r="H8" s="7"/>
    </row>
    <row r="9" ht="20.35" customHeight="1">
      <c r="B9" t="s" s="16">
        <v>9</v>
      </c>
      <c r="C9" s="17"/>
      <c r="D9" s="18">
        <v>10000</v>
      </c>
      <c r="E9" s="19"/>
      <c r="F9" t="s" s="20">
        <v>10</v>
      </c>
      <c r="G9" t="s" s="20">
        <v>10</v>
      </c>
      <c r="H9" s="19"/>
    </row>
    <row r="10" ht="20.35" customHeight="1">
      <c r="B10" t="s" s="16">
        <v>11</v>
      </c>
      <c r="C10" s="17"/>
      <c r="D10" s="18">
        <v>15000</v>
      </c>
      <c r="E10" s="19"/>
      <c r="F10" s="19"/>
      <c r="G10" s="19"/>
      <c r="H10" s="19"/>
    </row>
    <row r="11" ht="20.35" customHeight="1">
      <c r="B11" t="s" s="16">
        <v>12</v>
      </c>
      <c r="C11" s="17"/>
      <c r="D11" s="18">
        <v>6000</v>
      </c>
      <c r="E11" s="19"/>
      <c r="F11" s="19"/>
      <c r="G11" s="19"/>
      <c r="H11" s="19"/>
    </row>
    <row r="12" ht="20.35" customHeight="1">
      <c r="B12" t="s" s="16">
        <v>13</v>
      </c>
      <c r="C12" s="17"/>
      <c r="D12" s="18">
        <v>3000</v>
      </c>
      <c r="E12" s="19"/>
      <c r="F12" s="19"/>
      <c r="G12" s="19"/>
      <c r="H12" s="19"/>
    </row>
    <row r="13" ht="20.35" customHeight="1">
      <c r="B13" t="s" s="16">
        <v>14</v>
      </c>
      <c r="C13" s="17"/>
      <c r="D13" s="18">
        <v>1500</v>
      </c>
      <c r="E13" s="19"/>
      <c r="F13" s="19"/>
      <c r="G13" s="19"/>
      <c r="H13" s="19"/>
    </row>
    <row r="14" ht="20.35" customHeight="1">
      <c r="B14" t="s" s="16">
        <v>15</v>
      </c>
      <c r="C14" s="17"/>
      <c r="D14" s="18">
        <v>1500</v>
      </c>
      <c r="E14" s="19"/>
      <c r="F14" s="19"/>
      <c r="G14" s="19"/>
      <c r="H14" s="19"/>
    </row>
    <row r="15" ht="20.35" customHeight="1">
      <c r="B15" t="s" s="16">
        <v>16</v>
      </c>
      <c r="C15" s="17"/>
      <c r="D15" s="18">
        <v>4000</v>
      </c>
      <c r="E15" s="19"/>
      <c r="F15" s="19"/>
      <c r="G15" s="19"/>
      <c r="H15" s="19"/>
    </row>
    <row r="16" ht="20.35" customHeight="1">
      <c r="B16" t="s" s="16">
        <v>17</v>
      </c>
      <c r="C16" s="17"/>
      <c r="D16" s="18">
        <v>4000</v>
      </c>
      <c r="E16" s="19"/>
      <c r="F16" s="19"/>
      <c r="G16" s="19"/>
      <c r="H16" s="19"/>
    </row>
    <row r="17" ht="20.35" customHeight="1">
      <c r="B17" t="s" s="16">
        <v>18</v>
      </c>
      <c r="C17" s="17"/>
      <c r="D17" s="18">
        <v>1500</v>
      </c>
      <c r="E17" s="19"/>
      <c r="F17" s="19"/>
      <c r="G17" s="19"/>
      <c r="H17" s="19"/>
    </row>
    <row r="18" ht="20.35" customHeight="1">
      <c r="B18" t="s" s="16">
        <v>19</v>
      </c>
      <c r="C18" s="17"/>
      <c r="D18" s="18">
        <v>2000</v>
      </c>
      <c r="E18" s="19"/>
      <c r="F18" s="19"/>
      <c r="G18" s="19"/>
      <c r="H18" s="19"/>
    </row>
    <row r="19" ht="20.35" customHeight="1">
      <c r="B19" t="s" s="16">
        <v>20</v>
      </c>
      <c r="C19" s="17"/>
      <c r="D19" s="18">
        <v>4000</v>
      </c>
      <c r="E19" s="19"/>
      <c r="F19" s="19"/>
      <c r="G19" s="19"/>
      <c r="H19" s="19"/>
    </row>
    <row r="20" ht="20.35" customHeight="1">
      <c r="B20" t="s" s="16">
        <v>21</v>
      </c>
      <c r="C20" s="17"/>
      <c r="D20" s="18">
        <v>1000</v>
      </c>
      <c r="E20" s="19"/>
      <c r="F20" s="19"/>
      <c r="G20" s="19"/>
      <c r="H20" s="19"/>
    </row>
    <row r="21" ht="20.35" customHeight="1">
      <c r="B21" t="s" s="16">
        <v>22</v>
      </c>
      <c r="C21" s="17"/>
      <c r="D21" s="18">
        <v>1000</v>
      </c>
      <c r="E21" s="19"/>
      <c r="F21" s="19"/>
      <c r="G21" s="19"/>
      <c r="H21" s="19"/>
    </row>
    <row r="22" ht="20.35" customHeight="1">
      <c r="B22" t="s" s="16">
        <v>23</v>
      </c>
      <c r="C22" s="21"/>
      <c r="D22" s="18"/>
      <c r="E22" s="19"/>
      <c r="F22" s="19"/>
      <c r="G22" s="19"/>
      <c r="H22" s="19"/>
    </row>
    <row r="23" ht="20.35" customHeight="1">
      <c r="B23" t="s" s="16">
        <v>24</v>
      </c>
      <c r="C23" s="21"/>
      <c r="D23" s="18">
        <v>5000</v>
      </c>
      <c r="E23" s="19"/>
      <c r="F23" s="19"/>
      <c r="G23" s="19"/>
      <c r="H23" s="19"/>
    </row>
    <row r="24" ht="20.35" customHeight="1">
      <c r="B24" t="s" s="22">
        <v>25</v>
      </c>
      <c r="C24" s="23"/>
      <c r="D24" s="24" cm="1">
        <f t="array" ref="D24">D9+D22+D21+D20+D19+D18+D17+D16+D15+D14+D13+D12+D11+D10</f>
        <v>54500</v>
      </c>
      <c r="E24" s="25"/>
      <c r="F24" s="25"/>
      <c r="G24" s="25"/>
      <c r="H24" s="25"/>
    </row>
    <row r="25" ht="20.35" customHeight="1">
      <c r="B25" s="7"/>
      <c r="C25" s="21"/>
      <c r="D25" s="18"/>
      <c r="E25" s="19"/>
      <c r="F25" s="19"/>
      <c r="G25" s="19"/>
      <c r="H25" s="19"/>
    </row>
    <row r="26" ht="20.35" customHeight="1">
      <c r="B26" t="s" s="10">
        <v>26</v>
      </c>
      <c r="C26" s="11"/>
      <c r="D26" s="12">
        <v>10000</v>
      </c>
      <c r="E26" s="26"/>
      <c r="F26" s="26"/>
      <c r="G26" s="26"/>
      <c r="H26" s="26"/>
    </row>
    <row r="27" ht="20.35" customHeight="1">
      <c r="B27" s="14"/>
      <c r="C27" s="8">
        <v>20</v>
      </c>
      <c r="D27" s="18"/>
      <c r="E27" s="19"/>
      <c r="F27" s="19"/>
      <c r="G27" s="19"/>
      <c r="H27" s="19"/>
    </row>
    <row r="28" ht="104.35" customHeight="1">
      <c r="B28" t="s" s="16">
        <v>27</v>
      </c>
      <c r="C28" s="21"/>
      <c r="D28" s="18">
        <v>3000</v>
      </c>
      <c r="E28" s="19"/>
      <c r="F28" s="19"/>
      <c r="G28" s="19"/>
      <c r="H28" t="s" s="16">
        <v>28</v>
      </c>
    </row>
    <row r="29" ht="20.35" customHeight="1">
      <c r="B29" t="s" s="16">
        <v>29</v>
      </c>
      <c r="C29" s="21"/>
      <c r="D29" s="18">
        <v>3500</v>
      </c>
      <c r="E29" s="19"/>
      <c r="F29" s="19"/>
      <c r="G29" s="19"/>
      <c r="H29" s="19"/>
    </row>
    <row r="30" ht="20.35" customHeight="1">
      <c r="B30" t="s" s="16">
        <v>16</v>
      </c>
      <c r="C30" s="21"/>
      <c r="D30" s="18">
        <v>2500</v>
      </c>
      <c r="E30" s="19"/>
      <c r="F30" s="19"/>
      <c r="G30" s="19"/>
      <c r="H30" s="19"/>
    </row>
    <row r="31" ht="20.35" customHeight="1">
      <c r="B31" t="s" s="16">
        <v>30</v>
      </c>
      <c r="C31" s="21"/>
      <c r="D31" s="18">
        <v>1000</v>
      </c>
      <c r="E31" s="19"/>
      <c r="F31" s="19"/>
      <c r="G31" s="19"/>
      <c r="H31" s="19"/>
    </row>
    <row r="32" ht="20.35" customHeight="1">
      <c r="B32" t="s" s="22">
        <v>31</v>
      </c>
      <c r="C32" s="23"/>
      <c r="D32" s="24" cm="1">
        <f t="array" ref="D32">SUM(D28,D29,D30,D31)</f>
        <v>10000</v>
      </c>
      <c r="E32" s="25"/>
      <c r="F32" s="25"/>
      <c r="G32" s="25"/>
      <c r="H32" s="25"/>
    </row>
    <row r="33" ht="20.35" customHeight="1">
      <c r="B33" s="7"/>
      <c r="C33" s="21"/>
      <c r="D33" s="18"/>
      <c r="E33" s="19"/>
      <c r="F33" s="19"/>
      <c r="G33" s="19"/>
      <c r="H33" s="19"/>
    </row>
    <row r="34" ht="20.35" customHeight="1">
      <c r="B34" t="s" s="22">
        <v>32</v>
      </c>
      <c r="C34" s="23"/>
      <c r="D34" s="27" cm="1">
        <f t="array" ref="D34">D32+D24</f>
        <v>64500</v>
      </c>
      <c r="E34" s="25"/>
      <c r="F34" s="25"/>
      <c r="G34" s="25"/>
      <c r="H34" s="25"/>
    </row>
    <row r="35" ht="20.05" customHeight="1">
      <c r="B35" s="28"/>
      <c r="C35" s="29"/>
      <c r="D35" s="30"/>
      <c r="E35" s="31"/>
      <c r="F35" s="31"/>
      <c r="G35" s="31"/>
      <c r="H35" s="31"/>
    </row>
    <row r="36" ht="20.05" customHeight="1">
      <c r="B36" s="28"/>
      <c r="C36" s="29"/>
      <c r="D36" s="30"/>
      <c r="E36" s="31"/>
      <c r="F36" s="31"/>
      <c r="G36" s="31"/>
      <c r="H36" s="31"/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